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pedrazzani\Documents\_TL Website\Piezoelectric China\"/>
    </mc:Choice>
  </mc:AlternateContent>
  <bookViews>
    <workbookView xWindow="2865" yWindow="15" windowWidth="8475" windowHeight="11760" activeTab="1"/>
  </bookViews>
  <sheets>
    <sheet name="PK2FSF1 Hysteresis" sheetId="2" r:id="rId1"/>
    <sheet name="PK2FSF1 Frequency vs Load" sheetId="3" r:id="rId2"/>
  </sheets>
  <externalReferences>
    <externalReference r:id="rId3"/>
  </externalReferences>
  <calcPr calcId="145621"/>
</workbook>
</file>

<file path=xl/sharedStrings.xml><?xml version="1.0" encoding="utf-8"?>
<sst xmlns="http://schemas.openxmlformats.org/spreadsheetml/2006/main" count="37" uniqueCount="16">
  <si>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</si>
  <si>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</si>
  <si>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</si>
  <si>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</si>
  <si>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</si>
  <si>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Voltage (V)</t>
  </si>
  <si>
    <t>Displacement (µm)</t>
  </si>
  <si>
    <t>Increasing Voltage</t>
  </si>
  <si>
    <t>Decreasing Voltage</t>
  </si>
  <si>
    <t xml:space="preserve">The curves here are composed of 3 
separate hysteresis runs
</t>
  </si>
  <si>
    <t>Displacement (No Load, 20 °C, 75 V Max)</t>
  </si>
  <si>
    <t>PK2FSF1</t>
  </si>
  <si>
    <t>PK2FSF1 Resonant Frequency vs. Applied Load</t>
  </si>
  <si>
    <t>Applied Load (g)</t>
  </si>
  <si>
    <t>Resonant Frequency (Hz)</t>
  </si>
  <si>
    <t>Resonant Frequency, 75 V Max,                  200 µm Max Displacement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</si>
</sst>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'PK2FSF1 Hysteresis'!$C$1</c:f>
          <c:strCache>
            <c:ptCount val="1"/>
            <c:pt idx="0">
              <c:v>Displacement (No Load, 20 °C, 75 V Max)</c:v>
            </c:pt>
          </c:strCache>
        </c:strRef>
      </c:tx>
      <c:layout>
        <c:manualLayout>
          <c:xMode val="edge"/>
          <c:yMode val="edge"/>
          <c:x val="0.24872779533648778"/>
          <c:y val="4.1666666666666664E-2"/>
        </c:manualLayout>
      </c:layout>
      <c:overlay val="0"/>
    </c:title>
    <c:autoTitleDeleted val="0"/>
    <c:plotArea>
      <c:layout/>
      <c:scatterChart>
        <c:scatterStyle val="smoothMarker"/>
        <c:varyColors val="0"/>
        <c:ser>
          <c:idx val="0"/>
          <c:order val="0"/>
          <c:tx>
            <c:strRef>
              <c:f>'PK2FSF1 Hysteresis'!$D$2</c:f>
              <c:strCache>
                <c:ptCount val="1"/>
                <c:pt idx="0">
                  <c:v>Increasing Voltage</c:v>
                </c:pt>
              </c:strCache>
            </c:strRef>
          </c:tx>
          <c:marker>
            <c:symbol val="none"/>
          </c:marker>
          <c:xVal>
            <c:numRef>
              <c:f>'PK2FSF1 Hysteresis'!$C$4:$C$51</c:f>
              <c:numCache>
                <c:formatCode>General</c:formatCode>
                <c:ptCount val="4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xVal>
          <c:yVal>
            <c:numRef>
              <c:f>'PK2FSF1 Hysteresis'!$D$4:$D$51</c:f>
              <c:numCache>
                <c:formatCode>General</c:formatCode>
                <c:ptCount val="48"/>
                <c:pt idx="0">
                  <c:v>0</c:v>
                </c:pt>
                <c:pt idx="1">
                  <c:v>14.393568</c:v>
                </c:pt>
                <c:pt idx="2">
                  <c:v>31.074404999999999</c:v>
                </c:pt>
                <c:pt idx="3">
                  <c:v>49.185991000000001</c:v>
                </c:pt>
                <c:pt idx="4">
                  <c:v>67.695736999999994</c:v>
                </c:pt>
                <c:pt idx="5">
                  <c:v>86.014628000000002</c:v>
                </c:pt>
                <c:pt idx="6">
                  <c:v>103.813767</c:v>
                </c:pt>
                <c:pt idx="7">
                  <c:v>120.93448600000001</c:v>
                </c:pt>
                <c:pt idx="8">
                  <c:v>137.07911999999999</c:v>
                </c:pt>
                <c:pt idx="9">
                  <c:v>152.32908699999999</c:v>
                </c:pt>
                <c:pt idx="10">
                  <c:v>166.73612600000001</c:v>
                </c:pt>
                <c:pt idx="11">
                  <c:v>180.19259</c:v>
                </c:pt>
                <c:pt idx="12">
                  <c:v>192.754626</c:v>
                </c:pt>
                <c:pt idx="13">
                  <c:v>204.55717999999999</c:v>
                </c:pt>
                <c:pt idx="14">
                  <c:v>215.915322</c:v>
                </c:pt>
                <c:pt idx="15">
                  <c:v>226.038814</c:v>
                </c:pt>
              </c:numCache>
            </c:numRef>
          </c:yVal>
          <c:smooth val="1"/>
        </c:ser>
        <c:ser>
          <c:idx val="1"/>
          <c:order val="1"/>
          <c:tx>
            <c:strRef>
              <c:f>'PK2FSF1 Hysteresis'!$J$2</c:f>
              <c:strCache>
                <c:ptCount val="1"/>
                <c:pt idx="0">
                  <c:v>Decreasing Voltage</c:v>
                </c:pt>
              </c:strCache>
            </c:strRef>
          </c:tx>
          <c:marker>
            <c:symbol val="none"/>
          </c:marker>
          <c:xVal>
            <c:numRef>
              <c:f>'PK2FSF1 Hysteresis'!$I$4:$I$51</c:f>
              <c:numCache>
                <c:formatCode>General</c:formatCode>
                <c:ptCount val="48"/>
                <c:pt idx="0">
                  <c:v>75</c:v>
                </c:pt>
                <c:pt idx="1">
                  <c:v>70</c:v>
                </c:pt>
                <c:pt idx="2">
                  <c:v>65</c:v>
                </c:pt>
                <c:pt idx="3">
                  <c:v>60</c:v>
                </c:pt>
                <c:pt idx="4">
                  <c:v>55</c:v>
                </c:pt>
                <c:pt idx="5">
                  <c:v>50</c:v>
                </c:pt>
                <c:pt idx="6">
                  <c:v>45</c:v>
                </c:pt>
                <c:pt idx="7">
                  <c:v>40</c:v>
                </c:pt>
                <c:pt idx="8">
                  <c:v>35</c:v>
                </c:pt>
                <c:pt idx="9">
                  <c:v>30</c:v>
                </c:pt>
                <c:pt idx="10">
                  <c:v>25</c:v>
                </c:pt>
                <c:pt idx="11">
                  <c:v>20</c:v>
                </c:pt>
                <c:pt idx="12">
                  <c:v>15</c:v>
                </c:pt>
                <c:pt idx="13">
                  <c:v>10</c:v>
                </c:pt>
                <c:pt idx="14">
                  <c:v>5</c:v>
                </c:pt>
                <c:pt idx="15">
                  <c:v>0</c:v>
                </c:pt>
              </c:numCache>
            </c:numRef>
          </c:xVal>
          <c:yVal>
            <c:numRef>
              <c:f>'PK2FSF1 Hysteresis'!$J$4:$J$51</c:f>
              <c:numCache>
                <c:formatCode>General</c:formatCode>
                <c:ptCount val="48"/>
                <c:pt idx="0">
                  <c:v>226.026297</c:v>
                </c:pt>
                <c:pt idx="1">
                  <c:v>218.37019900000001</c:v>
                </c:pt>
                <c:pt idx="2">
                  <c:v>209.69212099999999</c:v>
                </c:pt>
                <c:pt idx="3">
                  <c:v>200.27208300000001</c:v>
                </c:pt>
                <c:pt idx="4">
                  <c:v>189.99433500000001</c:v>
                </c:pt>
                <c:pt idx="5">
                  <c:v>178.893685</c:v>
                </c:pt>
                <c:pt idx="6">
                  <c:v>166.90599900000001</c:v>
                </c:pt>
                <c:pt idx="7">
                  <c:v>153.93865099999999</c:v>
                </c:pt>
                <c:pt idx="8">
                  <c:v>139.852405</c:v>
                </c:pt>
                <c:pt idx="9">
                  <c:v>124.313593</c:v>
                </c:pt>
                <c:pt idx="10">
                  <c:v>107.91719000000001</c:v>
                </c:pt>
                <c:pt idx="11">
                  <c:v>89.853525000000005</c:v>
                </c:pt>
                <c:pt idx="12">
                  <c:v>70.193528999999998</c:v>
                </c:pt>
                <c:pt idx="13">
                  <c:v>48.686028</c:v>
                </c:pt>
                <c:pt idx="14">
                  <c:v>26.003957</c:v>
                </c:pt>
                <c:pt idx="15">
                  <c:v>3.004432</c:v>
                </c:pt>
              </c:numCache>
            </c:numRef>
          </c:yVal>
          <c:smooth val="1"/>
        </c:ser>
        <c:ser>
          <c:idx val="2"/>
          <c:order val="2"/>
          <c:tx>
            <c:strRef>
              <c:f>'PK2FSF1 Hysteresis'!$F$2</c:f>
              <c:strCache>
                <c:ptCount val="1"/>
                <c:pt idx="0">
                  <c:v>Decreasing Voltage</c:v>
                </c:pt>
              </c:strCache>
            </c:strRef>
          </c:tx>
          <c:marker>
            <c:symbol val="none"/>
          </c:marker>
          <c:xVal>
            <c:numRef>
              <c:f>'PK2FSF1 Hysteresis'!$E$4:$E$19</c:f>
              <c:numCache>
                <c:formatCode>General</c:formatCode>
                <c:ptCount val="16"/>
                <c:pt idx="0">
                  <c:v>75</c:v>
                </c:pt>
                <c:pt idx="1">
                  <c:v>70</c:v>
                </c:pt>
                <c:pt idx="2">
                  <c:v>65</c:v>
                </c:pt>
                <c:pt idx="3">
                  <c:v>60</c:v>
                </c:pt>
                <c:pt idx="4">
                  <c:v>55</c:v>
                </c:pt>
                <c:pt idx="5">
                  <c:v>50</c:v>
                </c:pt>
                <c:pt idx="6">
                  <c:v>45</c:v>
                </c:pt>
                <c:pt idx="7">
                  <c:v>40</c:v>
                </c:pt>
                <c:pt idx="8">
                  <c:v>35</c:v>
                </c:pt>
                <c:pt idx="9">
                  <c:v>30</c:v>
                </c:pt>
                <c:pt idx="10">
                  <c:v>25</c:v>
                </c:pt>
                <c:pt idx="11">
                  <c:v>20</c:v>
                </c:pt>
                <c:pt idx="12">
                  <c:v>15</c:v>
                </c:pt>
                <c:pt idx="13">
                  <c:v>10</c:v>
                </c:pt>
                <c:pt idx="14">
                  <c:v>5</c:v>
                </c:pt>
                <c:pt idx="15">
                  <c:v>0</c:v>
                </c:pt>
              </c:numCache>
            </c:numRef>
          </c:xVal>
          <c:yVal>
            <c:numRef>
              <c:f>'PK2FSF1 Hysteresis'!$F$4:$F$19</c:f>
              <c:numCache>
                <c:formatCode>General</c:formatCode>
                <c:ptCount val="16"/>
                <c:pt idx="0">
                  <c:v>226.038814</c:v>
                </c:pt>
                <c:pt idx="1">
                  <c:v>218.331456</c:v>
                </c:pt>
                <c:pt idx="2">
                  <c:v>209.71977699999999</c:v>
                </c:pt>
                <c:pt idx="3">
                  <c:v>200.18839800000001</c:v>
                </c:pt>
                <c:pt idx="4">
                  <c:v>189.93687600000001</c:v>
                </c:pt>
                <c:pt idx="5">
                  <c:v>178.81429199999999</c:v>
                </c:pt>
                <c:pt idx="6">
                  <c:v>166.85497799999999</c:v>
                </c:pt>
                <c:pt idx="7">
                  <c:v>153.87320500000001</c:v>
                </c:pt>
                <c:pt idx="8">
                  <c:v>139.79959500000001</c:v>
                </c:pt>
                <c:pt idx="9">
                  <c:v>124.480486</c:v>
                </c:pt>
                <c:pt idx="10">
                  <c:v>107.834339</c:v>
                </c:pt>
                <c:pt idx="11">
                  <c:v>89.768410000000003</c:v>
                </c:pt>
                <c:pt idx="12">
                  <c:v>70.040583999999996</c:v>
                </c:pt>
                <c:pt idx="13">
                  <c:v>48.173904</c:v>
                </c:pt>
                <c:pt idx="14">
                  <c:v>25.814651999999999</c:v>
                </c:pt>
                <c:pt idx="15">
                  <c:v>2.788424</c:v>
                </c:pt>
              </c:numCache>
            </c:numRef>
          </c:yVal>
          <c:smooth val="1"/>
        </c:ser>
        <c:ser>
          <c:idx val="3"/>
          <c:order val="3"/>
          <c:tx>
            <c:strRef>
              <c:f>'PK2FSF1 Hysteresis'!$H$2</c:f>
              <c:strCache>
                <c:ptCount val="1"/>
                <c:pt idx="0">
                  <c:v>Increasing Voltage</c:v>
                </c:pt>
              </c:strCache>
            </c:strRef>
          </c:tx>
          <c:spPr>
            <a:ln>
              <a:solidFill>
                <a:srgbClr val="0070C0"/>
              </a:solidFill>
            </a:ln>
          </c:spPr>
          <c:marker>
            <c:symbol val="none"/>
          </c:marker>
          <c:xVal>
            <c:numRef>
              <c:f>'PK2FSF1 Hysteresis'!$G$4:$G$19</c:f>
              <c:numCache>
                <c:formatCode>General</c:formatCode>
                <c:ptCount val="1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xVal>
          <c:yVal>
            <c:numRef>
              <c:f>'PK2FSF1 Hysteresis'!$H$4:$H$19</c:f>
              <c:numCache>
                <c:formatCode>General</c:formatCode>
                <c:ptCount val="16"/>
                <c:pt idx="0">
                  <c:v>2.0322800000000001</c:v>
                </c:pt>
                <c:pt idx="1">
                  <c:v>16.339182999999998</c:v>
                </c:pt>
                <c:pt idx="2">
                  <c:v>32.905220999999997</c:v>
                </c:pt>
                <c:pt idx="3">
                  <c:v>50.778508000000002</c:v>
                </c:pt>
                <c:pt idx="4">
                  <c:v>69.267273000000003</c:v>
                </c:pt>
                <c:pt idx="5">
                  <c:v>87.068557999999996</c:v>
                </c:pt>
                <c:pt idx="6">
                  <c:v>104.676247</c:v>
                </c:pt>
                <c:pt idx="7">
                  <c:v>121.605396</c:v>
                </c:pt>
                <c:pt idx="8">
                  <c:v>137.60042200000001</c:v>
                </c:pt>
                <c:pt idx="9">
                  <c:v>152.784109</c:v>
                </c:pt>
                <c:pt idx="10">
                  <c:v>167.132735</c:v>
                </c:pt>
                <c:pt idx="11">
                  <c:v>180.474401</c:v>
                </c:pt>
                <c:pt idx="12">
                  <c:v>193.00103200000001</c:v>
                </c:pt>
                <c:pt idx="13">
                  <c:v>204.73253700000001</c:v>
                </c:pt>
                <c:pt idx="14">
                  <c:v>215.73448200000001</c:v>
                </c:pt>
                <c:pt idx="15">
                  <c:v>226.026297</c:v>
                </c:pt>
              </c:numCache>
            </c:numRef>
          </c:yVal>
          <c:smooth val="1"/>
        </c:ser>
        <c:ser>
          <c:idx val="4"/>
          <c:order val="4"/>
          <c:marker>
            <c:symbol val="none"/>
          </c:marker>
          <c:yVal>
            <c:numLit>
              <c:formatCode>General</c:formatCode>
              <c:ptCount val="1"/>
              <c:pt idx="0">
                <c:v>1</c:v>
              </c:pt>
            </c:numLit>
          </c:yVal>
          <c:smooth val="1"/>
        </c:ser>
        <c:ser>
          <c:idx val="5"/>
          <c:order val="5"/>
          <c:tx>
            <c:strRef>
              <c:f>'PK2FSF1 Hysteresis'!$L$2</c:f>
              <c:strCache>
                <c:ptCount val="1"/>
                <c:pt idx="0">
                  <c:v>Increasing Voltage</c:v>
                </c:pt>
              </c:strCache>
            </c:strRef>
          </c:tx>
          <c:spPr>
            <a:ln>
              <a:solidFill>
                <a:schemeClr val="accent1"/>
              </a:solidFill>
            </a:ln>
          </c:spPr>
          <c:marker>
            <c:symbol val="none"/>
          </c:marker>
          <c:xVal>
            <c:numRef>
              <c:f>'PK2FSF1 Hysteresis'!$K$4:$K$19</c:f>
              <c:numCache>
                <c:formatCode>General</c:formatCode>
                <c:ptCount val="1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xVal>
          <c:yVal>
            <c:numRef>
              <c:f>'PK2FSF1 Hysteresis'!$L$4:$L$19</c:f>
              <c:numCache>
                <c:formatCode>General</c:formatCode>
                <c:ptCount val="16"/>
                <c:pt idx="0">
                  <c:v>1.9664759999999999</c:v>
                </c:pt>
                <c:pt idx="1">
                  <c:v>16.322136</c:v>
                </c:pt>
                <c:pt idx="2">
                  <c:v>32.929540000000003</c:v>
                </c:pt>
                <c:pt idx="3">
                  <c:v>50.819992999999997</c:v>
                </c:pt>
                <c:pt idx="4">
                  <c:v>69.111346999999995</c:v>
                </c:pt>
                <c:pt idx="5">
                  <c:v>87.187290000000004</c:v>
                </c:pt>
                <c:pt idx="6">
                  <c:v>104.789019</c:v>
                </c:pt>
                <c:pt idx="7">
                  <c:v>122.164607</c:v>
                </c:pt>
                <c:pt idx="8">
                  <c:v>137.79365999999999</c:v>
                </c:pt>
                <c:pt idx="9">
                  <c:v>152.93526600000001</c:v>
                </c:pt>
                <c:pt idx="10">
                  <c:v>167.25373300000001</c:v>
                </c:pt>
                <c:pt idx="11">
                  <c:v>180.57739699999999</c:v>
                </c:pt>
                <c:pt idx="12">
                  <c:v>193.06766999999999</c:v>
                </c:pt>
                <c:pt idx="13">
                  <c:v>204.88858200000001</c:v>
                </c:pt>
                <c:pt idx="14">
                  <c:v>215.80731900000001</c:v>
                </c:pt>
                <c:pt idx="15">
                  <c:v>226.10712100000001</c:v>
                </c:pt>
              </c:numCache>
            </c:numRef>
          </c:yVal>
          <c:smooth val="1"/>
        </c:ser>
        <c:ser>
          <c:idx val="6"/>
          <c:order val="6"/>
          <c:tx>
            <c:strRef>
              <c:f>'PK2FSF1 Hysteresis'!$N$2</c:f>
              <c:strCache>
                <c:ptCount val="1"/>
                <c:pt idx="0">
                  <c:v>Decreasing Voltage</c:v>
                </c:pt>
              </c:strCache>
            </c:strRef>
          </c:tx>
          <c:spPr>
            <a:ln>
              <a:solidFill>
                <a:srgbClr val="FF0000"/>
              </a:solidFill>
            </a:ln>
          </c:spPr>
          <c:marker>
            <c:symbol val="none"/>
          </c:marker>
          <c:xVal>
            <c:numRef>
              <c:f>'PK2FSF1 Hysteresis'!$M$4:$M$19</c:f>
              <c:numCache>
                <c:formatCode>General</c:formatCode>
                <c:ptCount val="16"/>
                <c:pt idx="0">
                  <c:v>75</c:v>
                </c:pt>
                <c:pt idx="1">
                  <c:v>70</c:v>
                </c:pt>
                <c:pt idx="2">
                  <c:v>65</c:v>
                </c:pt>
                <c:pt idx="3">
                  <c:v>60</c:v>
                </c:pt>
                <c:pt idx="4">
                  <c:v>55</c:v>
                </c:pt>
                <c:pt idx="5">
                  <c:v>50</c:v>
                </c:pt>
                <c:pt idx="6">
                  <c:v>45</c:v>
                </c:pt>
                <c:pt idx="7">
                  <c:v>40</c:v>
                </c:pt>
                <c:pt idx="8">
                  <c:v>35</c:v>
                </c:pt>
                <c:pt idx="9">
                  <c:v>30</c:v>
                </c:pt>
                <c:pt idx="10">
                  <c:v>25</c:v>
                </c:pt>
                <c:pt idx="11">
                  <c:v>20</c:v>
                </c:pt>
                <c:pt idx="12">
                  <c:v>15</c:v>
                </c:pt>
                <c:pt idx="13">
                  <c:v>10</c:v>
                </c:pt>
                <c:pt idx="14">
                  <c:v>5</c:v>
                </c:pt>
                <c:pt idx="15">
                  <c:v>0</c:v>
                </c:pt>
              </c:numCache>
            </c:numRef>
          </c:xVal>
          <c:yVal>
            <c:numRef>
              <c:f>'PK2FSF1 Hysteresis'!$N$4:$N$19</c:f>
              <c:numCache>
                <c:formatCode>General</c:formatCode>
                <c:ptCount val="16"/>
                <c:pt idx="0">
                  <c:v>226.10712100000001</c:v>
                </c:pt>
                <c:pt idx="1">
                  <c:v>218.441844</c:v>
                </c:pt>
                <c:pt idx="2">
                  <c:v>209.772468</c:v>
                </c:pt>
                <c:pt idx="3">
                  <c:v>200.27351400000001</c:v>
                </c:pt>
                <c:pt idx="4">
                  <c:v>190.01960800000001</c:v>
                </c:pt>
                <c:pt idx="5">
                  <c:v>178.8553</c:v>
                </c:pt>
                <c:pt idx="6">
                  <c:v>166.95868999999999</c:v>
                </c:pt>
                <c:pt idx="7">
                  <c:v>153.97131400000001</c:v>
                </c:pt>
                <c:pt idx="8">
                  <c:v>139.91081700000001</c:v>
                </c:pt>
                <c:pt idx="9">
                  <c:v>124.634027</c:v>
                </c:pt>
                <c:pt idx="10">
                  <c:v>108.073235</c:v>
                </c:pt>
                <c:pt idx="11">
                  <c:v>89.961528999999999</c:v>
                </c:pt>
                <c:pt idx="12">
                  <c:v>69.912075999999999</c:v>
                </c:pt>
                <c:pt idx="13">
                  <c:v>48.945068999999997</c:v>
                </c:pt>
                <c:pt idx="14">
                  <c:v>26.186228</c:v>
                </c:pt>
                <c:pt idx="15">
                  <c:v>3.127456</c:v>
                </c:pt>
              </c:numCache>
            </c:numRef>
          </c:yVal>
          <c:smooth val="1"/>
        </c:ser>
        <c:dLbls>
          <c:showLegendKey val="0"/>
          <c:showVal val="0"/>
          <c:showCatName val="0"/>
          <c:showSerName val="0"/>
          <c:showPercent val="0"/>
          <c:showBubbleSize val="0"/>
        </c:dLbls>
        <c:axId val="406622112"/>
        <c:axId val="406622672"/>
      </c:scatterChart>
      <c:valAx>
        <c:axId val="406622112"/>
        <c:scaling>
          <c:orientation val="minMax"/>
        </c:scaling>
        <c:delete val="0"/>
        <c:axPos val="b"/>
        <c:title>
          <c:tx>
            <c:strRef>
              <c:f>'PK2FSF1 Hysteresis'!$C$3</c:f>
              <c:strCache>
                <c:ptCount val="1"/>
                <c:pt idx="0">
                  <c:v>Voltage (V)</c:v>
                </c:pt>
              </c:strCache>
            </c:strRef>
          </c:tx>
          <c:layout/>
          <c:overlay val="0"/>
        </c:title>
        <c:numFmt formatCode="General" sourceLinked="1"/>
        <c:majorTickMark val="out"/>
        <c:minorTickMark val="none"/>
        <c:tickLblPos val="nextTo"/>
        <c:crossAx val="406622672"/>
        <c:crosses val="autoZero"/>
        <c:crossBetween val="midCat"/>
      </c:valAx>
      <c:valAx>
        <c:axId val="406622672"/>
        <c:scaling>
          <c:orientation val="minMax"/>
        </c:scaling>
        <c:delete val="0"/>
        <c:axPos val="l"/>
        <c:majorGridlines/>
        <c:title>
          <c:tx>
            <c:strRef>
              <c:f>'PK2FSF1 Hysteresis'!$D$3</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406622112"/>
        <c:crosses val="autoZero"/>
        <c:crossBetween val="midCat"/>
      </c:valAx>
    </c:plotArea>
    <c:legend>
      <c:legendPos val="r"/>
      <c:legendEntry>
        <c:idx val="1"/>
        <c:delete val="1"/>
      </c:legendEntry>
      <c:legendEntry>
        <c:idx val="2"/>
        <c:delete val="1"/>
      </c:legendEntry>
      <c:legendEntry>
        <c:idx val="3"/>
        <c:delete val="1"/>
      </c:legendEntry>
      <c:legendEntry>
        <c:idx val="4"/>
        <c:delete val="1"/>
      </c:legendEntry>
      <c:legendEntry>
        <c:idx val="5"/>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PK2FSF1 Resonant Frequency vs. Applied Load</a:t>
            </a:r>
          </a:p>
        </c:rich>
      </c:tx>
      <c:layout>
        <c:manualLayout>
          <c:xMode val="edge"/>
          <c:yMode val="edge"/>
          <c:x val="0.24872779533648778"/>
          <c:y val="4.1666666666666664E-2"/>
        </c:manualLayout>
      </c:layout>
      <c:overlay val="0"/>
    </c:title>
    <c:autoTitleDeleted val="0"/>
    <c:plotArea>
      <c:layout/>
      <c:scatterChart>
        <c:scatterStyle val="smoothMarker"/>
        <c:varyColors val="0"/>
        <c:ser>
          <c:idx val="0"/>
          <c:order val="0"/>
          <c:marker>
            <c:symbol val="none"/>
          </c:marker>
          <c:xVal>
            <c:numRef>
              <c:f>'PK2FSF1 Frequency vs Load'!$C$5:$C$26</c:f>
              <c:numCache>
                <c:formatCode>General</c:formatCode>
                <c:ptCount val="22"/>
                <c:pt idx="0">
                  <c:v>0</c:v>
                </c:pt>
                <c:pt idx="1">
                  <c:v>5</c:v>
                </c:pt>
                <c:pt idx="2">
                  <c:v>12.5</c:v>
                </c:pt>
                <c:pt idx="3">
                  <c:v>17.5</c:v>
                </c:pt>
                <c:pt idx="4">
                  <c:v>20</c:v>
                </c:pt>
                <c:pt idx="5">
                  <c:v>22</c:v>
                </c:pt>
                <c:pt idx="6">
                  <c:v>27</c:v>
                </c:pt>
                <c:pt idx="7">
                  <c:v>30</c:v>
                </c:pt>
                <c:pt idx="8">
                  <c:v>32</c:v>
                </c:pt>
                <c:pt idx="9">
                  <c:v>37</c:v>
                </c:pt>
                <c:pt idx="10">
                  <c:v>40</c:v>
                </c:pt>
                <c:pt idx="11">
                  <c:v>42</c:v>
                </c:pt>
                <c:pt idx="12">
                  <c:v>45</c:v>
                </c:pt>
                <c:pt idx="13">
                  <c:v>47</c:v>
                </c:pt>
                <c:pt idx="14">
                  <c:v>50</c:v>
                </c:pt>
                <c:pt idx="15">
                  <c:v>52</c:v>
                </c:pt>
                <c:pt idx="16">
                  <c:v>55</c:v>
                </c:pt>
                <c:pt idx="17">
                  <c:v>57</c:v>
                </c:pt>
                <c:pt idx="18">
                  <c:v>60</c:v>
                </c:pt>
                <c:pt idx="19">
                  <c:v>65</c:v>
                </c:pt>
                <c:pt idx="20">
                  <c:v>70</c:v>
                </c:pt>
                <c:pt idx="21">
                  <c:v>100</c:v>
                </c:pt>
              </c:numCache>
            </c:numRef>
          </c:xVal>
          <c:yVal>
            <c:numRef>
              <c:f>'PK2FSF1 Frequency vs Load'!$D$5:$D$26</c:f>
              <c:numCache>
                <c:formatCode>General</c:formatCode>
                <c:ptCount val="22"/>
                <c:pt idx="0">
                  <c:v>1071</c:v>
                </c:pt>
                <c:pt idx="1">
                  <c:v>676</c:v>
                </c:pt>
                <c:pt idx="2">
                  <c:v>504</c:v>
                </c:pt>
                <c:pt idx="3">
                  <c:v>446</c:v>
                </c:pt>
                <c:pt idx="4">
                  <c:v>424</c:v>
                </c:pt>
                <c:pt idx="5">
                  <c:v>418</c:v>
                </c:pt>
                <c:pt idx="6">
                  <c:v>378</c:v>
                </c:pt>
                <c:pt idx="7">
                  <c:v>364</c:v>
                </c:pt>
                <c:pt idx="8">
                  <c:v>360</c:v>
                </c:pt>
                <c:pt idx="9">
                  <c:v>348</c:v>
                </c:pt>
                <c:pt idx="10">
                  <c:v>340</c:v>
                </c:pt>
                <c:pt idx="11">
                  <c:v>336</c:v>
                </c:pt>
                <c:pt idx="12">
                  <c:v>332</c:v>
                </c:pt>
                <c:pt idx="13">
                  <c:v>326</c:v>
                </c:pt>
                <c:pt idx="14">
                  <c:v>324</c:v>
                </c:pt>
                <c:pt idx="15">
                  <c:v>322</c:v>
                </c:pt>
                <c:pt idx="16">
                  <c:v>320</c:v>
                </c:pt>
                <c:pt idx="17">
                  <c:v>318</c:v>
                </c:pt>
                <c:pt idx="18">
                  <c:v>316</c:v>
                </c:pt>
                <c:pt idx="19">
                  <c:v>314</c:v>
                </c:pt>
                <c:pt idx="20">
                  <c:v>310</c:v>
                </c:pt>
                <c:pt idx="21">
                  <c:v>300</c:v>
                </c:pt>
              </c:numCache>
            </c:numRef>
          </c:yVal>
          <c:smooth val="1"/>
        </c:ser>
        <c:dLbls>
          <c:showLegendKey val="0"/>
          <c:showVal val="0"/>
          <c:showCatName val="0"/>
          <c:showSerName val="0"/>
          <c:showPercent val="0"/>
          <c:showBubbleSize val="0"/>
        </c:dLbls>
        <c:axId val="617198032"/>
        <c:axId val="488388208"/>
      </c:scatterChart>
      <c:valAx>
        <c:axId val="617198032"/>
        <c:scaling>
          <c:orientation val="minMax"/>
          <c:max val="100"/>
        </c:scaling>
        <c:delete val="0"/>
        <c:axPos val="b"/>
        <c:title>
          <c:tx>
            <c:rich>
              <a:bodyPr/>
              <a:lstStyle/>
              <a:p>
                <a:pPr>
                  <a:defRPr/>
                </a:pPr>
                <a:r>
                  <a:rPr lang="en-US"/>
                  <a:t>Load (g)</a:t>
                </a:r>
              </a:p>
            </c:rich>
          </c:tx>
          <c:layout/>
          <c:overlay val="0"/>
        </c:title>
        <c:numFmt formatCode="General" sourceLinked="1"/>
        <c:majorTickMark val="out"/>
        <c:minorTickMark val="none"/>
        <c:tickLblPos val="nextTo"/>
        <c:crossAx val="488388208"/>
        <c:crosses val="autoZero"/>
        <c:crossBetween val="midCat"/>
      </c:valAx>
      <c:valAx>
        <c:axId val="488388208"/>
        <c:scaling>
          <c:orientation val="minMax"/>
          <c:max val="1100"/>
          <c:min val="0"/>
        </c:scaling>
        <c:delete val="0"/>
        <c:axPos val="l"/>
        <c:majorGridlines/>
        <c:title>
          <c:tx>
            <c:rich>
              <a:bodyPr/>
              <a:lstStyle/>
              <a:p>
                <a:pPr>
                  <a:defRPr/>
                </a:pPr>
                <a:r>
                  <a:rPr lang="en-US"/>
                  <a:t>Resonant Frequency (Hz)</a:t>
                </a:r>
              </a:p>
            </c:rich>
          </c:tx>
          <c:layout/>
          <c:overlay val="0"/>
        </c:title>
        <c:numFmt formatCode="General" sourceLinked="1"/>
        <c:majorTickMark val="out"/>
        <c:minorTickMark val="none"/>
        <c:tickLblPos val="nextTo"/>
        <c:crossAx val="6171980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3</xdr:col>
      <xdr:colOff>342900</xdr:colOff>
      <xdr:row>20</xdr:row>
      <xdr:rowOff>104781</xdr:rowOff>
    </xdr:from>
    <xdr:to>
      <xdr:col>11</xdr:col>
      <xdr:colOff>219075</xdr:colOff>
      <xdr:row>34</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1019175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295276</xdr:colOff>
      <xdr:row>6</xdr:row>
      <xdr:rowOff>76201</xdr:rowOff>
    </xdr:from>
    <xdr:to>
      <xdr:col>14</xdr:col>
      <xdr:colOff>447676</xdr:colOff>
      <xdr:row>22</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2FSF1_Frequency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2FSF1 Resonant Frequency"/>
    </sheetNames>
    <sheetDataSet>
      <sheetData sheetId="0">
        <row r="1">
          <cell r="C1" t="str">
            <v>PK2FSF1 Resonant Frequency vs. Applied Load</v>
          </cell>
        </row>
        <row r="3">
          <cell r="C3" t="str">
            <v>Applied Load (g)</v>
          </cell>
        </row>
        <row r="4">
          <cell r="C4">
            <v>0</v>
          </cell>
          <cell r="D4">
            <v>1071</v>
          </cell>
        </row>
        <row r="5">
          <cell r="C5">
            <v>5</v>
          </cell>
          <cell r="D5">
            <v>676</v>
          </cell>
        </row>
        <row r="6">
          <cell r="C6">
            <v>12.5</v>
          </cell>
          <cell r="D6">
            <v>504</v>
          </cell>
        </row>
        <row r="7">
          <cell r="C7">
            <v>17.5</v>
          </cell>
          <cell r="D7">
            <v>446</v>
          </cell>
        </row>
        <row r="8">
          <cell r="C8">
            <v>20</v>
          </cell>
          <cell r="D8">
            <v>424</v>
          </cell>
        </row>
        <row r="9">
          <cell r="C9">
            <v>22</v>
          </cell>
          <cell r="D9">
            <v>418</v>
          </cell>
        </row>
        <row r="10">
          <cell r="C10">
            <v>27</v>
          </cell>
          <cell r="D10">
            <v>378</v>
          </cell>
        </row>
        <row r="11">
          <cell r="C11">
            <v>30</v>
          </cell>
          <cell r="D11">
            <v>364</v>
          </cell>
        </row>
        <row r="12">
          <cell r="C12">
            <v>32</v>
          </cell>
          <cell r="D12">
            <v>360</v>
          </cell>
        </row>
        <row r="13">
          <cell r="C13">
            <v>37</v>
          </cell>
          <cell r="D13">
            <v>348</v>
          </cell>
        </row>
        <row r="14">
          <cell r="C14">
            <v>40</v>
          </cell>
          <cell r="D14">
            <v>340</v>
          </cell>
        </row>
        <row r="15">
          <cell r="C15">
            <v>42</v>
          </cell>
          <cell r="D15">
            <v>336</v>
          </cell>
        </row>
        <row r="16">
          <cell r="C16">
            <v>45</v>
          </cell>
          <cell r="D16">
            <v>332</v>
          </cell>
        </row>
        <row r="17">
          <cell r="C17">
            <v>47</v>
          </cell>
          <cell r="D17">
            <v>326</v>
          </cell>
        </row>
        <row r="18">
          <cell r="C18">
            <v>50</v>
          </cell>
          <cell r="D18">
            <v>324</v>
          </cell>
        </row>
        <row r="19">
          <cell r="C19">
            <v>52</v>
          </cell>
          <cell r="D19">
            <v>322</v>
          </cell>
        </row>
        <row r="20">
          <cell r="C20">
            <v>55</v>
          </cell>
          <cell r="D20">
            <v>320</v>
          </cell>
        </row>
        <row r="21">
          <cell r="C21">
            <v>57</v>
          </cell>
          <cell r="D21">
            <v>318</v>
          </cell>
        </row>
        <row r="22">
          <cell r="C22">
            <v>60</v>
          </cell>
          <cell r="D22">
            <v>316</v>
          </cell>
        </row>
        <row r="23">
          <cell r="C23">
            <v>65</v>
          </cell>
          <cell r="D23">
            <v>314</v>
          </cell>
        </row>
        <row r="24">
          <cell r="C24">
            <v>70</v>
          </cell>
          <cell r="D24">
            <v>310</v>
          </cell>
        </row>
        <row r="25">
          <cell r="C25">
            <v>100</v>
          </cell>
          <cell r="D25">
            <v>300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4"/>
  <sheetViews>
    <sheetView workbookViewId="0">
      <pane ySplit="3" topLeftCell="A13" activePane="bottomLeft" state="frozen"/>
      <selection pane="bottomLeft" activeCell="L3" sqref="L3"/>
    </sheetView>
  </sheetViews>
  <sheetFormatPr defaultRowHeight="15" x14ac:dyDescent="0.25"/>
  <cols>
    <col min="1" max="1" width="17.5703125" customWidth="1"/>
    <col min="2" max="2" width="17.140625" customWidth="1"/>
    <col min="3" max="3" width="18.42578125" customWidth="1"/>
    <col min="4" max="4" width="18.85546875" customWidth="1"/>
    <col min="5" max="5" width="12.42578125" customWidth="1"/>
    <col min="6" max="6" width="18.42578125" customWidth="1"/>
    <col min="7" max="7" width="12.7109375" customWidth="1"/>
    <col min="8" max="8" width="18.42578125" customWidth="1"/>
    <col min="9" max="9" width="15.7109375" customWidth="1"/>
    <col min="10" max="10" width="19.28515625" customWidth="1"/>
    <col min="12" max="12" width="18.140625" customWidth="1"/>
    <col min="14" max="14" width="18.140625" customWidth="1"/>
  </cols>
  <sheetData>
    <row r="1" spans="1:15" s="1" customFormat="1" x14ac:dyDescent="0.25">
      <c r="C1" s="1" t="s">
        <v>10</v>
      </c>
    </row>
    <row r="2" spans="1:15" s="1" customFormat="1" x14ac:dyDescent="0.25">
      <c r="D2" s="1" t="s">
        <v>7</v>
      </c>
      <c r="F2" s="1" t="s">
        <v>8</v>
      </c>
      <c r="H2" s="1" t="s">
        <v>7</v>
      </c>
      <c r="J2" s="1" t="s">
        <v>8</v>
      </c>
      <c r="L2" s="1" t="s">
        <v>7</v>
      </c>
      <c r="N2" s="1" t="s">
        <v>8</v>
      </c>
    </row>
    <row r="3" spans="1:15" ht="34.5" customHeight="1" x14ac:dyDescent="0.25">
      <c r="C3" s="4" t="s">
        <v>5</v>
      </c>
      <c r="D3" s="5" t="s">
        <v>6</v>
      </c>
      <c r="E3" s="7" t="s">
        <v>5</v>
      </c>
      <c r="F3" s="5" t="s">
        <v>6</v>
      </c>
      <c r="G3" s="7" t="s">
        <v>5</v>
      </c>
      <c r="H3" s="5" t="s">
        <v>6</v>
      </c>
      <c r="I3" s="4" t="s">
        <v>5</v>
      </c>
      <c r="J3" s="5" t="s">
        <v>6</v>
      </c>
      <c r="K3" s="7" t="s">
        <v>5</v>
      </c>
      <c r="L3" s="5" t="s">
        <v>6</v>
      </c>
      <c r="M3" s="7" t="s">
        <v>5</v>
      </c>
      <c r="N3" s="5" t="s">
        <v>6</v>
      </c>
      <c r="O3" s="5"/>
    </row>
    <row r="4" spans="1:15" x14ac:dyDescent="0.25">
      <c r="A4" s="12"/>
      <c r="B4" s="12"/>
      <c r="C4" s="6">
        <v>0</v>
      </c>
      <c r="D4" s="6">
        <v>0</v>
      </c>
      <c r="E4" s="6">
        <v>75</v>
      </c>
      <c r="F4" s="6">
        <v>226.038814</v>
      </c>
      <c r="G4" s="6">
        <v>0</v>
      </c>
      <c r="H4" s="6">
        <v>2.0322800000000001</v>
      </c>
      <c r="I4" s="6">
        <v>75</v>
      </c>
      <c r="J4" s="6">
        <v>226.026297</v>
      </c>
      <c r="K4" s="6">
        <v>0</v>
      </c>
      <c r="L4" s="6">
        <v>1.9664759999999999</v>
      </c>
      <c r="M4" s="6">
        <v>75</v>
      </c>
      <c r="N4" s="6">
        <v>226.10712100000001</v>
      </c>
    </row>
    <row r="5" spans="1:15" x14ac:dyDescent="0.25">
      <c r="A5" s="12"/>
      <c r="B5" s="12"/>
      <c r="C5" s="6">
        <v>5</v>
      </c>
      <c r="D5" s="6">
        <v>14.393568</v>
      </c>
      <c r="E5" s="6">
        <v>70</v>
      </c>
      <c r="F5" s="6">
        <v>218.331456</v>
      </c>
      <c r="G5" s="6">
        <v>5</v>
      </c>
      <c r="H5" s="6">
        <v>16.339182999999998</v>
      </c>
      <c r="I5" s="6">
        <v>70</v>
      </c>
      <c r="J5" s="6">
        <v>218.37019900000001</v>
      </c>
      <c r="K5" s="6">
        <v>5</v>
      </c>
      <c r="L5" s="6">
        <v>16.322136</v>
      </c>
      <c r="M5" s="6">
        <v>70</v>
      </c>
      <c r="N5" s="6">
        <v>218.441844</v>
      </c>
    </row>
    <row r="6" spans="1:15" x14ac:dyDescent="0.25">
      <c r="A6" s="12"/>
      <c r="B6" s="12"/>
      <c r="C6" s="6">
        <v>10</v>
      </c>
      <c r="D6" s="6">
        <v>31.074404999999999</v>
      </c>
      <c r="E6" s="6">
        <v>65</v>
      </c>
      <c r="F6" s="6">
        <v>209.71977699999999</v>
      </c>
      <c r="G6" s="6">
        <v>10</v>
      </c>
      <c r="H6" s="6">
        <v>32.905220999999997</v>
      </c>
      <c r="I6" s="6">
        <v>65</v>
      </c>
      <c r="J6" s="6">
        <v>209.69212099999999</v>
      </c>
      <c r="K6" s="6">
        <v>10</v>
      </c>
      <c r="L6" s="6">
        <v>32.929540000000003</v>
      </c>
      <c r="M6" s="6">
        <v>65</v>
      </c>
      <c r="N6" s="6">
        <v>209.772468</v>
      </c>
    </row>
    <row r="7" spans="1:15" x14ac:dyDescent="0.25">
      <c r="A7" s="12"/>
      <c r="B7" s="12"/>
      <c r="C7" s="6">
        <v>15</v>
      </c>
      <c r="D7" s="6">
        <v>49.185991000000001</v>
      </c>
      <c r="E7" s="6">
        <v>60</v>
      </c>
      <c r="F7" s="6">
        <v>200.18839800000001</v>
      </c>
      <c r="G7" s="6">
        <v>15</v>
      </c>
      <c r="H7" s="6">
        <v>50.778508000000002</v>
      </c>
      <c r="I7" s="6">
        <v>60</v>
      </c>
      <c r="J7" s="6">
        <v>200.27208300000001</v>
      </c>
      <c r="K7" s="6">
        <v>15</v>
      </c>
      <c r="L7" s="6">
        <v>50.819992999999997</v>
      </c>
      <c r="M7" s="6">
        <v>60</v>
      </c>
      <c r="N7" s="6">
        <v>200.27351400000001</v>
      </c>
    </row>
    <row r="8" spans="1:15" x14ac:dyDescent="0.25">
      <c r="A8" s="13" t="s">
        <v>1</v>
      </c>
      <c r="B8" s="13"/>
      <c r="C8" s="6">
        <v>20</v>
      </c>
      <c r="D8" s="6">
        <v>67.695736999999994</v>
      </c>
      <c r="E8" s="6">
        <v>55</v>
      </c>
      <c r="F8" s="6">
        <v>189.93687600000001</v>
      </c>
      <c r="G8" s="6">
        <v>20</v>
      </c>
      <c r="H8" s="6">
        <v>69.267273000000003</v>
      </c>
      <c r="I8" s="6">
        <v>55</v>
      </c>
      <c r="J8" s="6">
        <v>189.99433500000001</v>
      </c>
      <c r="K8" s="6">
        <v>20</v>
      </c>
      <c r="L8" s="6">
        <v>69.111346999999995</v>
      </c>
      <c r="M8" s="6">
        <v>55</v>
      </c>
      <c r="N8" s="6">
        <v>190.01960800000001</v>
      </c>
    </row>
    <row r="9" spans="1:15" ht="15" customHeight="1" x14ac:dyDescent="0.25">
      <c r="A9" s="14" t="s">
        <v>10</v>
      </c>
      <c r="B9" s="14"/>
      <c r="C9" s="6">
        <v>25</v>
      </c>
      <c r="D9" s="6">
        <v>86.014628000000002</v>
      </c>
      <c r="E9" s="6">
        <v>50</v>
      </c>
      <c r="F9" s="6">
        <v>178.81429199999999</v>
      </c>
      <c r="G9" s="6">
        <v>25</v>
      </c>
      <c r="H9" s="6">
        <v>87.068557999999996</v>
      </c>
      <c r="I9" s="6">
        <v>50</v>
      </c>
      <c r="J9" s="6">
        <v>178.893685</v>
      </c>
      <c r="K9" s="6">
        <v>25</v>
      </c>
      <c r="L9" s="6">
        <v>87.187290000000004</v>
      </c>
      <c r="M9" s="6">
        <v>50</v>
      </c>
      <c r="N9" s="6">
        <v>178.8553</v>
      </c>
    </row>
    <row r="10" spans="1:15" x14ac:dyDescent="0.25">
      <c r="A10" s="14"/>
      <c r="B10" s="14"/>
      <c r="C10" s="6">
        <v>30</v>
      </c>
      <c r="D10" s="6">
        <v>103.813767</v>
      </c>
      <c r="E10" s="6">
        <v>45</v>
      </c>
      <c r="F10" s="6">
        <v>166.85497799999999</v>
      </c>
      <c r="G10" s="6">
        <v>30</v>
      </c>
      <c r="H10" s="6">
        <v>104.676247</v>
      </c>
      <c r="I10" s="6">
        <v>45</v>
      </c>
      <c r="J10" s="6">
        <v>166.90599900000001</v>
      </c>
      <c r="K10" s="6">
        <v>30</v>
      </c>
      <c r="L10" s="6">
        <v>104.789019</v>
      </c>
      <c r="M10" s="6">
        <v>45</v>
      </c>
      <c r="N10" s="6">
        <v>166.95868999999999</v>
      </c>
    </row>
    <row r="11" spans="1:15" x14ac:dyDescent="0.25">
      <c r="A11" s="2" t="s">
        <v>0</v>
      </c>
      <c r="B11" s="3" t="s">
        <v>11</v>
      </c>
      <c r="C11" s="6">
        <v>35</v>
      </c>
      <c r="D11" s="6">
        <v>120.93448600000001</v>
      </c>
      <c r="E11" s="6">
        <v>40</v>
      </c>
      <c r="F11" s="6">
        <v>153.87320500000001</v>
      </c>
      <c r="G11" s="6">
        <v>35</v>
      </c>
      <c r="H11" s="6">
        <v>121.605396</v>
      </c>
      <c r="I11" s="6">
        <v>40</v>
      </c>
      <c r="J11" s="6">
        <v>153.93865099999999</v>
      </c>
      <c r="K11" s="6">
        <v>35</v>
      </c>
      <c r="L11" s="6">
        <v>122.164607</v>
      </c>
      <c r="M11" s="6">
        <v>40</v>
      </c>
      <c r="N11" s="6">
        <v>153.97131400000001</v>
      </c>
    </row>
    <row r="12" spans="1:15" x14ac:dyDescent="0.25">
      <c r="A12" s="15" t="s">
        <v>3</v>
      </c>
      <c r="B12" s="15"/>
      <c r="C12" s="6">
        <v>40</v>
      </c>
      <c r="D12" s="6">
        <v>137.07911999999999</v>
      </c>
      <c r="E12" s="6">
        <v>35</v>
      </c>
      <c r="F12" s="6">
        <v>139.79959500000001</v>
      </c>
      <c r="G12" s="6">
        <v>40</v>
      </c>
      <c r="H12" s="6">
        <v>137.60042200000001</v>
      </c>
      <c r="I12" s="6">
        <v>35</v>
      </c>
      <c r="J12" s="6">
        <v>139.852405</v>
      </c>
      <c r="K12" s="6">
        <v>40</v>
      </c>
      <c r="L12" s="6">
        <v>137.79365999999999</v>
      </c>
      <c r="M12" s="6">
        <v>35</v>
      </c>
      <c r="N12" s="6">
        <v>139.91081700000001</v>
      </c>
    </row>
    <row r="13" spans="1:15" x14ac:dyDescent="0.25">
      <c r="A13" s="15"/>
      <c r="B13" s="15"/>
      <c r="C13" s="6">
        <v>45</v>
      </c>
      <c r="D13" s="6">
        <v>152.32908699999999</v>
      </c>
      <c r="E13" s="6">
        <v>30</v>
      </c>
      <c r="F13" s="6">
        <v>124.480486</v>
      </c>
      <c r="G13" s="6">
        <v>45</v>
      </c>
      <c r="H13" s="6">
        <v>152.784109</v>
      </c>
      <c r="I13" s="6">
        <v>30</v>
      </c>
      <c r="J13" s="6">
        <v>124.313593</v>
      </c>
      <c r="K13" s="6">
        <v>45</v>
      </c>
      <c r="L13" s="6">
        <v>152.93526600000001</v>
      </c>
      <c r="M13" s="6">
        <v>30</v>
      </c>
      <c r="N13" s="6">
        <v>124.634027</v>
      </c>
    </row>
    <row r="14" spans="1:15" x14ac:dyDescent="0.25">
      <c r="A14" s="15"/>
      <c r="B14" s="15"/>
      <c r="C14" s="6">
        <v>50</v>
      </c>
      <c r="D14" s="6">
        <v>166.73612600000001</v>
      </c>
      <c r="E14" s="6">
        <v>25</v>
      </c>
      <c r="F14" s="6">
        <v>107.834339</v>
      </c>
      <c r="G14" s="6">
        <v>50</v>
      </c>
      <c r="H14" s="6">
        <v>167.132735</v>
      </c>
      <c r="I14" s="6">
        <v>25</v>
      </c>
      <c r="J14" s="6">
        <v>107.91719000000001</v>
      </c>
      <c r="K14" s="6">
        <v>50</v>
      </c>
      <c r="L14" s="6">
        <v>167.25373300000001</v>
      </c>
      <c r="M14" s="6">
        <v>25</v>
      </c>
      <c r="N14" s="6">
        <v>108.073235</v>
      </c>
    </row>
    <row r="15" spans="1:15" x14ac:dyDescent="0.25">
      <c r="A15" s="15"/>
      <c r="B15" s="15"/>
      <c r="C15" s="6">
        <v>55</v>
      </c>
      <c r="D15" s="6">
        <v>180.19259</v>
      </c>
      <c r="E15" s="6">
        <v>20</v>
      </c>
      <c r="F15" s="6">
        <v>89.768410000000003</v>
      </c>
      <c r="G15" s="6">
        <v>55</v>
      </c>
      <c r="H15" s="6">
        <v>180.474401</v>
      </c>
      <c r="I15" s="6">
        <v>20</v>
      </c>
      <c r="J15" s="6">
        <v>89.853525000000005</v>
      </c>
      <c r="K15" s="6">
        <v>55</v>
      </c>
      <c r="L15" s="6">
        <v>180.57739699999999</v>
      </c>
      <c r="M15" s="6">
        <v>20</v>
      </c>
      <c r="N15" s="6">
        <v>89.961528999999999</v>
      </c>
    </row>
    <row r="16" spans="1:15" x14ac:dyDescent="0.25">
      <c r="A16" s="15"/>
      <c r="B16" s="15"/>
      <c r="C16" s="6">
        <v>60</v>
      </c>
      <c r="D16" s="6">
        <v>192.754626</v>
      </c>
      <c r="E16" s="6">
        <v>15</v>
      </c>
      <c r="F16" s="6">
        <v>70.040583999999996</v>
      </c>
      <c r="G16" s="6">
        <v>60</v>
      </c>
      <c r="H16" s="6">
        <v>193.00103200000001</v>
      </c>
      <c r="I16" s="6">
        <v>15</v>
      </c>
      <c r="J16" s="6">
        <v>70.193528999999998</v>
      </c>
      <c r="K16" s="6">
        <v>60</v>
      </c>
      <c r="L16" s="6">
        <v>193.06766999999999</v>
      </c>
      <c r="M16" s="6">
        <v>15</v>
      </c>
      <c r="N16" s="6">
        <v>69.912075999999999</v>
      </c>
    </row>
    <row r="17" spans="1:14" x14ac:dyDescent="0.25">
      <c r="A17" s="15"/>
      <c r="B17" s="15"/>
      <c r="C17" s="6">
        <v>65</v>
      </c>
      <c r="D17" s="6">
        <v>204.55717999999999</v>
      </c>
      <c r="E17" s="6">
        <v>10</v>
      </c>
      <c r="F17" s="6">
        <v>48.173904</v>
      </c>
      <c r="G17" s="6">
        <v>65</v>
      </c>
      <c r="H17" s="6">
        <v>204.73253700000001</v>
      </c>
      <c r="I17" s="6">
        <v>10</v>
      </c>
      <c r="J17" s="6">
        <v>48.686028</v>
      </c>
      <c r="K17" s="6">
        <v>65</v>
      </c>
      <c r="L17" s="6">
        <v>204.88858200000001</v>
      </c>
      <c r="M17" s="6">
        <v>10</v>
      </c>
      <c r="N17" s="6">
        <v>48.945068999999997</v>
      </c>
    </row>
    <row r="18" spans="1:14" ht="15" customHeight="1" x14ac:dyDescent="0.25">
      <c r="A18" s="15" t="s">
        <v>4</v>
      </c>
      <c r="B18" s="15"/>
      <c r="C18" s="6">
        <v>70</v>
      </c>
      <c r="D18" s="6">
        <v>215.915322</v>
      </c>
      <c r="E18" s="6">
        <v>5</v>
      </c>
      <c r="F18" s="6">
        <v>25.814651999999999</v>
      </c>
      <c r="G18" s="6">
        <v>70</v>
      </c>
      <c r="H18" s="6">
        <v>215.73448200000001</v>
      </c>
      <c r="I18" s="6">
        <v>5</v>
      </c>
      <c r="J18" s="6">
        <v>26.003957</v>
      </c>
      <c r="K18" s="6">
        <v>70</v>
      </c>
      <c r="L18" s="6">
        <v>215.80731900000001</v>
      </c>
      <c r="M18" s="6">
        <v>5</v>
      </c>
      <c r="N18" s="6">
        <v>26.186228</v>
      </c>
    </row>
    <row r="19" spans="1:14" x14ac:dyDescent="0.25">
      <c r="A19" s="15"/>
      <c r="B19" s="15"/>
      <c r="C19" s="6">
        <v>75</v>
      </c>
      <c r="D19" s="6">
        <v>226.038814</v>
      </c>
      <c r="E19" s="6">
        <v>0</v>
      </c>
      <c r="F19" s="6">
        <v>2.788424</v>
      </c>
      <c r="G19" s="6">
        <v>75</v>
      </c>
      <c r="H19" s="6">
        <v>226.026297</v>
      </c>
      <c r="I19" s="6">
        <v>0</v>
      </c>
      <c r="J19" s="6">
        <v>3.004432</v>
      </c>
      <c r="K19" s="6">
        <v>75</v>
      </c>
      <c r="L19" s="6">
        <v>226.10712100000001</v>
      </c>
      <c r="M19" s="6">
        <v>0</v>
      </c>
      <c r="N19" s="6">
        <v>3.127456</v>
      </c>
    </row>
    <row r="20" spans="1:14" x14ac:dyDescent="0.25">
      <c r="A20" s="15"/>
      <c r="B20" s="15"/>
    </row>
    <row r="21" spans="1:14" x14ac:dyDescent="0.25">
      <c r="A21" t="s">
        <v>2</v>
      </c>
    </row>
    <row r="22" spans="1:14" x14ac:dyDescent="0.25">
      <c r="A22" s="10" t="s">
        <v>9</v>
      </c>
      <c r="B22" s="11"/>
    </row>
    <row r="23" spans="1:14" x14ac:dyDescent="0.25">
      <c r="A23" s="11"/>
      <c r="B23" s="11"/>
    </row>
    <row r="24" spans="1:14" x14ac:dyDescent="0.25">
      <c r="A24" s="11"/>
      <c r="B24" s="11"/>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election activeCell="C9" sqref="C9"/>
    </sheetView>
  </sheetViews>
  <sheetFormatPr defaultRowHeight="15" x14ac:dyDescent="0.25"/>
  <cols>
    <col min="1" max="1" width="19" customWidth="1"/>
    <col min="2" max="2" width="16.7109375" customWidth="1"/>
    <col min="3" max="3" width="17.85546875" customWidth="1"/>
    <col min="4" max="4" width="23.85546875" customWidth="1"/>
  </cols>
  <sheetData>
    <row r="1" spans="1:8" x14ac:dyDescent="0.25">
      <c r="A1" s="1"/>
      <c r="B1" s="1"/>
      <c r="C1" s="1" t="s">
        <v>12</v>
      </c>
      <c r="D1" s="1"/>
      <c r="E1" s="1"/>
      <c r="F1" s="1"/>
      <c r="G1" s="1"/>
      <c r="H1" s="1"/>
    </row>
    <row r="2" spans="1:8" x14ac:dyDescent="0.25">
      <c r="A2" s="1"/>
      <c r="B2" s="1"/>
      <c r="C2" s="1"/>
      <c r="D2" s="1"/>
      <c r="E2" s="1"/>
      <c r="F2" s="1"/>
      <c r="G2" s="1"/>
      <c r="H2" s="1"/>
    </row>
    <row r="3" spans="1:8" x14ac:dyDescent="0.25">
      <c r="A3" s="1"/>
      <c r="B3" s="1"/>
      <c r="C3" s="9" t="s">
        <v>13</v>
      </c>
      <c r="D3" s="6" t="s">
        <v>14</v>
      </c>
      <c r="E3" s="1"/>
      <c r="F3" s="1"/>
      <c r="G3" s="1"/>
      <c r="H3" s="1"/>
    </row>
    <row r="4" spans="1:8" x14ac:dyDescent="0.25">
      <c r="A4" s="12"/>
      <c r="B4" s="12"/>
      <c r="C4" s="1"/>
      <c r="D4" s="1"/>
      <c r="E4" s="1"/>
      <c r="F4" s="1"/>
      <c r="G4" s="1"/>
      <c r="H4" s="1"/>
    </row>
    <row r="5" spans="1:8" x14ac:dyDescent="0.25">
      <c r="A5" s="12"/>
      <c r="B5" s="12"/>
      <c r="C5" s="1">
        <v>0</v>
      </c>
      <c r="D5" s="1">
        <v>1071</v>
      </c>
      <c r="E5" s="1"/>
      <c r="F5" s="1"/>
      <c r="G5" s="1"/>
      <c r="H5" s="1"/>
    </row>
    <row r="6" spans="1:8" x14ac:dyDescent="0.25">
      <c r="A6" s="12"/>
      <c r="B6" s="12"/>
      <c r="C6" s="1">
        <v>5</v>
      </c>
      <c r="D6" s="1">
        <v>676</v>
      </c>
      <c r="E6" s="1"/>
      <c r="F6" s="1"/>
      <c r="G6" s="1"/>
      <c r="H6" s="1"/>
    </row>
    <row r="7" spans="1:8" x14ac:dyDescent="0.25">
      <c r="A7" s="12"/>
      <c r="B7" s="12"/>
      <c r="C7" s="1">
        <v>12.5</v>
      </c>
      <c r="D7" s="1">
        <v>504</v>
      </c>
      <c r="E7" s="1"/>
      <c r="F7" s="1"/>
      <c r="G7" s="1"/>
      <c r="H7" s="1"/>
    </row>
    <row r="8" spans="1:8" x14ac:dyDescent="0.25">
      <c r="A8" s="13" t="s">
        <v>1</v>
      </c>
      <c r="B8" s="13"/>
      <c r="C8" s="1">
        <v>17.5</v>
      </c>
      <c r="D8" s="1">
        <v>446</v>
      </c>
      <c r="E8" s="1"/>
      <c r="F8" s="1"/>
      <c r="G8" s="1"/>
      <c r="H8" s="1"/>
    </row>
    <row r="9" spans="1:8" x14ac:dyDescent="0.25">
      <c r="A9" s="14" t="s">
        <v>15</v>
      </c>
      <c r="B9" s="14"/>
      <c r="C9" s="1">
        <v>20</v>
      </c>
      <c r="D9" s="1">
        <v>424</v>
      </c>
      <c r="E9" s="1"/>
      <c r="F9" s="1"/>
      <c r="G9" s="1"/>
      <c r="H9" s="1"/>
    </row>
    <row r="10" spans="1:8" x14ac:dyDescent="0.25">
      <c r="A10" s="14"/>
      <c r="B10" s="14"/>
      <c r="C10" s="1">
        <v>22</v>
      </c>
      <c r="D10" s="1">
        <v>418</v>
      </c>
      <c r="E10" s="1"/>
      <c r="F10" s="1"/>
      <c r="G10" s="1"/>
      <c r="H10" s="1"/>
    </row>
    <row r="11" spans="1:8" x14ac:dyDescent="0.25">
      <c r="A11" s="2" t="s">
        <v>0</v>
      </c>
      <c r="B11" s="8" t="s">
        <v>11</v>
      </c>
      <c r="C11" s="1">
        <v>27</v>
      </c>
      <c r="D11" s="1">
        <v>378</v>
      </c>
      <c r="E11" s="1"/>
      <c r="F11" s="1"/>
      <c r="G11" s="1"/>
      <c r="H11" s="1"/>
    </row>
    <row r="12" spans="1:8" x14ac:dyDescent="0.25">
      <c r="A12" s="15" t="s">
        <v>3</v>
      </c>
      <c r="B12" s="15"/>
      <c r="C12" s="1">
        <v>30</v>
      </c>
      <c r="D12" s="1">
        <v>364</v>
      </c>
      <c r="E12" s="1"/>
      <c r="F12" s="1"/>
      <c r="G12" s="1"/>
      <c r="H12" s="1"/>
    </row>
    <row r="13" spans="1:8" x14ac:dyDescent="0.25">
      <c r="A13" s="15"/>
      <c r="B13" s="15"/>
      <c r="C13" s="1">
        <v>32</v>
      </c>
      <c r="D13" s="1">
        <v>360</v>
      </c>
      <c r="E13" s="1"/>
      <c r="F13" s="1"/>
      <c r="G13" s="1"/>
      <c r="H13" s="1"/>
    </row>
    <row r="14" spans="1:8" x14ac:dyDescent="0.25">
      <c r="A14" s="15"/>
      <c r="B14" s="15"/>
      <c r="C14" s="1">
        <v>37</v>
      </c>
      <c r="D14" s="1">
        <v>348</v>
      </c>
      <c r="E14" s="1"/>
      <c r="F14" s="1"/>
      <c r="G14" s="1"/>
      <c r="H14" s="1"/>
    </row>
    <row r="15" spans="1:8" x14ac:dyDescent="0.25">
      <c r="A15" s="15"/>
      <c r="B15" s="15"/>
      <c r="C15" s="1">
        <v>40</v>
      </c>
      <c r="D15" s="1">
        <v>340</v>
      </c>
      <c r="E15" s="1"/>
      <c r="F15" s="1"/>
      <c r="G15" s="1"/>
      <c r="H15" s="1"/>
    </row>
    <row r="16" spans="1:8" x14ac:dyDescent="0.25">
      <c r="A16" s="15"/>
      <c r="B16" s="15"/>
      <c r="C16" s="1">
        <v>42</v>
      </c>
      <c r="D16" s="1">
        <v>336</v>
      </c>
      <c r="E16" s="1"/>
      <c r="F16" s="1"/>
      <c r="G16" s="1"/>
      <c r="H16" s="1"/>
    </row>
    <row r="17" spans="1:13" x14ac:dyDescent="0.25">
      <c r="A17" s="15"/>
      <c r="B17" s="15"/>
      <c r="C17" s="1">
        <v>45</v>
      </c>
      <c r="D17" s="1">
        <v>332</v>
      </c>
      <c r="E17" s="1"/>
      <c r="F17" s="1"/>
      <c r="G17" s="1"/>
      <c r="H17" s="1"/>
    </row>
    <row r="18" spans="1:13" x14ac:dyDescent="0.25">
      <c r="A18" s="15" t="s">
        <v>4</v>
      </c>
      <c r="B18" s="15"/>
      <c r="C18" s="1">
        <v>47</v>
      </c>
      <c r="D18" s="1">
        <v>326</v>
      </c>
      <c r="E18" s="1"/>
      <c r="F18" s="1"/>
      <c r="G18" s="1"/>
      <c r="H18" s="1"/>
    </row>
    <row r="19" spans="1:13" x14ac:dyDescent="0.25">
      <c r="A19" s="15"/>
      <c r="B19" s="15"/>
      <c r="C19" s="1">
        <v>50</v>
      </c>
      <c r="D19" s="1">
        <v>324</v>
      </c>
      <c r="E19" s="1"/>
      <c r="F19" s="1"/>
      <c r="G19" s="1"/>
      <c r="H19" s="1"/>
    </row>
    <row r="20" spans="1:13" x14ac:dyDescent="0.25">
      <c r="A20" s="15"/>
      <c r="B20" s="15"/>
      <c r="C20" s="1">
        <v>52</v>
      </c>
      <c r="D20" s="1">
        <v>322</v>
      </c>
      <c r="E20" s="1"/>
      <c r="F20" s="1"/>
      <c r="G20" s="1"/>
      <c r="H20" s="1"/>
    </row>
    <row r="21" spans="1:13" x14ac:dyDescent="0.25">
      <c r="A21" s="1" t="s">
        <v>2</v>
      </c>
      <c r="B21" s="1"/>
      <c r="C21" s="1">
        <v>55</v>
      </c>
      <c r="D21" s="1">
        <v>320</v>
      </c>
      <c r="E21" s="1"/>
      <c r="F21" s="1"/>
      <c r="G21" s="1"/>
      <c r="H21" s="1"/>
    </row>
    <row r="22" spans="1:13" x14ac:dyDescent="0.25">
      <c r="A22" s="10"/>
      <c r="B22" s="11"/>
      <c r="C22" s="1">
        <v>57</v>
      </c>
      <c r="D22" s="1">
        <v>318</v>
      </c>
      <c r="E22" s="1"/>
      <c r="F22" s="1"/>
      <c r="G22" s="1"/>
      <c r="H22" s="1"/>
    </row>
    <row r="23" spans="1:13" x14ac:dyDescent="0.25">
      <c r="A23" s="11"/>
      <c r="B23" s="11"/>
      <c r="C23" s="1">
        <v>60</v>
      </c>
      <c r="D23" s="1">
        <v>316</v>
      </c>
      <c r="E23" s="1"/>
      <c r="F23" s="1"/>
      <c r="G23" s="1"/>
      <c r="H23" s="1"/>
    </row>
    <row r="24" spans="1:13" x14ac:dyDescent="0.25">
      <c r="A24" s="11"/>
      <c r="B24" s="11"/>
      <c r="C24" s="1">
        <v>65</v>
      </c>
      <c r="D24" s="1">
        <v>314</v>
      </c>
      <c r="E24" s="1"/>
      <c r="F24" s="1"/>
      <c r="G24" s="1"/>
      <c r="H24" s="1"/>
    </row>
    <row r="25" spans="1:13" x14ac:dyDescent="0.25">
      <c r="A25" s="1"/>
      <c r="B25" s="1"/>
      <c r="C25" s="1">
        <v>70</v>
      </c>
      <c r="D25" s="1">
        <v>310</v>
      </c>
      <c r="E25" s="1"/>
      <c r="F25" s="1"/>
      <c r="G25" s="1"/>
      <c r="H25" s="1"/>
    </row>
    <row r="26" spans="1:13" x14ac:dyDescent="0.25">
      <c r="A26" s="1"/>
      <c r="B26" s="1"/>
      <c r="C26" s="1">
        <v>100</v>
      </c>
      <c r="D26" s="1">
        <v>300</v>
      </c>
      <c r="E26" s="1"/>
      <c r="F26" s="1"/>
      <c r="G26" s="1"/>
      <c r="H26" s="1"/>
    </row>
    <row r="27" spans="1:13" x14ac:dyDescent="0.25">
      <c r="A27" s="1"/>
      <c r="B27" s="1"/>
      <c r="C27" s="1"/>
      <c r="D27" s="1"/>
      <c r="E27" s="1"/>
      <c r="F27" s="1"/>
      <c r="G27" s="1"/>
      <c r="H27" s="1"/>
    </row>
    <row r="28" spans="1:13" x14ac:dyDescent="0.25">
      <c r="A28" s="1"/>
      <c r="B28" s="1"/>
      <c r="C28" s="1"/>
      <c r="D28" s="1"/>
      <c r="E28" s="1"/>
      <c r="F28" s="1"/>
      <c r="G28" s="1"/>
      <c r="H28" s="1"/>
    </row>
    <row r="29" spans="1:13" x14ac:dyDescent="0.25">
      <c r="A29" s="1"/>
      <c r="B29" s="1"/>
      <c r="C29" s="1"/>
      <c r="D29" s="1"/>
      <c r="E29" s="1"/>
      <c r="F29" s="1"/>
      <c r="G29" s="1"/>
      <c r="H29" s="1"/>
      <c r="M29" s="1"/>
    </row>
    <row r="30" spans="1:13" x14ac:dyDescent="0.25">
      <c r="A30" s="1"/>
      <c r="B30" s="1"/>
      <c r="C30" s="1"/>
      <c r="D30" s="1"/>
      <c r="E30" s="1"/>
      <c r="F30" s="1"/>
      <c r="G30" s="1"/>
      <c r="H30" s="1"/>
    </row>
  </sheetData>
  <mergeCells count="6">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PK2FSF1 Hysteresis</vt:lpstr>
      <vt:lpstr>PK2FSF1 Frequency vs Load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Janet Renee Pedrazzani</cp:lastModifiedBy>
  <dcterms:created xsi:type="dcterms:W3CDTF">2009-12-15T16:45:24Z</dcterms:created>
  <dcterms:modified xsi:type="dcterms:W3CDTF">2016-05-24T14:26:04Z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